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7_美馬庁舎\共有\021 農業水利施設保全対策事業_長寿命化対策（美馬南岸２地区）\02 R７年度\03_工事\Ｒ７馬耕　長寿命化　美馬南岸２　用水路補修２工事\00_当初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工事費内訳書!$A$1:$G$30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工事費内訳書!$G$30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工事費内訳書!$I$30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30"/>
  <c r="G29"/>
  <c r="G26"/>
  <c r="G24"/>
  <c r="G23"/>
  <c r="G21"/>
  <c r="G20"/>
  <c r="G19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<sst xmlns="http://schemas.openxmlformats.org/spreadsheetml/2006/main">
  <si>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</si>
  <si>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</si>
  <si>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</si>
  <si>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</si>
  <si>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</si>
  <si>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Ｒ７馬耕　長寿命化　美馬南岸２　用水路補修２工事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</si>
  <si>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</si>
  <si>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</si>
  <si>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</si>
  <si>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</si>
  <si>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</si>
  <si>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</si>
  <si>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</si>
  <si>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</si>
  <si>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</si>
  <si>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</si>
  <si>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水路補修工
_x000d_</t>
  </si>
  <si>
    <t>管水路工
_x000d_</t>
  </si>
  <si>
    <t>高密度ポリエチレン管設置
_x000d_</t>
  </si>
  <si>
    <t>ｍ</t>
  </si>
  <si>
    <t>砕石埋戻
_x000d_</t>
  </si>
  <si>
    <t>m3</t>
  </si>
  <si>
    <t>平張コンクリート
_x000d_</t>
  </si>
  <si>
    <t>㎡</t>
  </si>
  <si>
    <t>現場打止壁工
_x000d_</t>
  </si>
  <si>
    <t>箇所・回</t>
  </si>
  <si>
    <t>直接工事費（仮設工）
_x000d_</t>
  </si>
  <si>
    <t>仮設工
_x000d_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</si>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</sst>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22.800000000000001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21</v>
      </c>
      <c r="F16" s="18">
        <v>13.800000000000001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22</v>
      </c>
      <c r="E17" s="17" t="s">
        <v>23</v>
      </c>
      <c r="F17" s="18">
        <v>41.100000000000001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24</v>
      </c>
      <c r="E18" s="17" t="s">
        <v>25</v>
      </c>
      <c r="F18" s="18">
        <v>6</v>
      </c>
      <c r="G18" s="25"/>
      <c r="H18" s="20"/>
      <c r="I18" s="21">
        <v>9</v>
      </c>
      <c r="J18" s="21">
        <v>4</v>
      </c>
    </row>
    <row r="19" ht="42" customHeight="1">
      <c r="A19" s="14" t="s">
        <v>26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1</v>
      </c>
    </row>
    <row r="20" ht="42" customHeight="1">
      <c r="A20" s="22"/>
      <c r="B20" s="15" t="s">
        <v>27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28</v>
      </c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29</v>
      </c>
      <c r="E22" s="17" t="s">
        <v>30</v>
      </c>
      <c r="F22" s="18">
        <v>40</v>
      </c>
      <c r="G22" s="25"/>
      <c r="H22" s="20"/>
      <c r="I22" s="21">
        <v>13</v>
      </c>
      <c r="J22" s="21">
        <v>4</v>
      </c>
    </row>
    <row r="23" ht="42" customHeight="1">
      <c r="A23" s="14" t="s">
        <v>31</v>
      </c>
      <c r="B23" s="15"/>
      <c r="C23" s="15"/>
      <c r="D23" s="16"/>
      <c r="E23" s="17" t="s">
        <v>13</v>
      </c>
      <c r="F23" s="18">
        <v>1</v>
      </c>
      <c r="G23" s="19">
        <f>+G24+G26</f>
        <v>0</v>
      </c>
      <c r="H23" s="20"/>
      <c r="I23" s="21">
        <v>14</v>
      </c>
      <c r="J23" s="21"/>
    </row>
    <row r="24" ht="42" customHeight="1">
      <c r="A24" s="14" t="s">
        <v>32</v>
      </c>
      <c r="B24" s="15"/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200</v>
      </c>
    </row>
    <row r="25" ht="42" customHeight="1">
      <c r="A25" s="14" t="s">
        <v>33</v>
      </c>
      <c r="B25" s="15"/>
      <c r="C25" s="15"/>
      <c r="D25" s="16"/>
      <c r="E25" s="17" t="s">
        <v>13</v>
      </c>
      <c r="F25" s="18">
        <v>1</v>
      </c>
      <c r="G25" s="25"/>
      <c r="H25" s="20"/>
      <c r="I25" s="21">
        <v>16</v>
      </c>
      <c r="J25" s="21"/>
    </row>
    <row r="26" ht="42" customHeight="1">
      <c r="A26" s="14" t="s">
        <v>34</v>
      </c>
      <c r="B26" s="15"/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210</v>
      </c>
    </row>
    <row r="27" ht="42" customHeight="1">
      <c r="A27" s="14" t="s">
        <v>35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36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>
        <v>220</v>
      </c>
    </row>
    <row r="29" ht="42" customHeight="1">
      <c r="A29" s="14" t="s">
        <v>37</v>
      </c>
      <c r="B29" s="15"/>
      <c r="C29" s="15"/>
      <c r="D29" s="16"/>
      <c r="E29" s="17" t="s">
        <v>13</v>
      </c>
      <c r="F29" s="18">
        <v>1</v>
      </c>
      <c r="G29" s="19">
        <f>+G10+G28</f>
        <v>0</v>
      </c>
      <c r="H29" s="20"/>
      <c r="I29" s="21">
        <v>20</v>
      </c>
      <c r="J29" s="21">
        <v>30</v>
      </c>
    </row>
    <row r="30" ht="42" customHeight="1">
      <c r="A30" s="26" t="s">
        <v>38</v>
      </c>
      <c r="B30" s="27"/>
      <c r="C30" s="27"/>
      <c r="D30" s="28"/>
      <c r="E30" s="29" t="s">
        <v>39</v>
      </c>
      <c r="F30" s="30" t="s">
        <v>39</v>
      </c>
      <c r="G30" s="31">
        <f>G29</f>
        <v>0</v>
      </c>
      <c r="I30" s="32">
        <v>21</v>
      </c>
      <c r="J30" s="32">
        <v>90</v>
      </c>
    </row>
    <row r="31" ht="42" customHeight="1"/>
    <row r="32" ht="42" customHeight="1"/>
  </sheetData>
  <sheetProtection sheet="1" objects="1" scenarios="1" spinCount="100000" saltValue="uqUVQRwk/VQvXxxUAckB5AbceNtzHnHF06eHAe2+WDxOVXwZPhVB3nO277LuHr2ZVQ7FiVwrLP174iXl8S0aNQ==" hashValue="v0Xq9j+CGcm5XgiN5QwyX2qECg80+wsHbs8kWJPFH6xvPIDe+7RwldeHlGt3OdE7AJt6gdpJxLd7KjWwHRbW5w==" algorithmName="SHA-512" password="FD80"/>
  <mergeCells count="22"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A23:D23"/>
    <mergeCell ref="A24:D24"/>
    <mergeCell ref="A25:D25"/>
    <mergeCell ref="A26:D26"/>
    <mergeCell ref="A27:D27"/>
    <mergeCell ref="A28:D28"/>
    <mergeCell ref="A29:D2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mima yuito</cp:lastModifiedBy>
  <cp:lastPrinted>2020-10-12T05:07:54Z</cp:lastPrinted>
  <dcterms:created xsi:type="dcterms:W3CDTF">2014-01-09T08:55:00Z</dcterms:created>
  <dcterms:modified xsi:type="dcterms:W3CDTF">2025-11-10T06:14:21Z</dcterms:modified>
</cp:coreProperties>
</file>